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c31a45a5009eb8/"/>
    </mc:Choice>
  </mc:AlternateContent>
  <xr:revisionPtr revIDLastSave="91" documentId="14_{4ED29941-F524-478B-9B29-5C77CB8DE2C1}" xr6:coauthVersionLast="47" xr6:coauthVersionMax="47" xr10:uidLastSave="{4B2D2B05-0061-4A7E-B762-DBADFA25703C}"/>
  <bookViews>
    <workbookView xWindow="2925" yWindow="30" windowWidth="24480" windowHeight="15450" activeTab="1" xr2:uid="{CB3090C8-B568-49D0-8BD9-EB5C240538B6}"/>
  </bookViews>
  <sheets>
    <sheet name="Sheet1" sheetId="1" r:id="rId1"/>
    <sheet name="Sheet2" sheetId="2" r:id="rId2"/>
  </sheets>
  <definedNames>
    <definedName name="_xlnm.Print_Area" localSheetId="0">Sheet1!$B$4:$T$18</definedName>
    <definedName name="_xlnm.Print_Area" localSheetId="1">Sheet2!$B$1:$W$26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4" i="2" l="1"/>
  <c r="V23" i="2"/>
  <c r="V22" i="2"/>
  <c r="V21" i="2"/>
  <c r="V20" i="2"/>
  <c r="V17" i="2"/>
  <c r="V18" i="2"/>
  <c r="V19" i="2"/>
  <c r="V16" i="2"/>
  <c r="V15" i="2"/>
  <c r="V13" i="2"/>
  <c r="W13" i="2" s="1"/>
  <c r="V12" i="2"/>
  <c r="V14" i="2"/>
  <c r="V10" i="2"/>
  <c r="V11" i="2"/>
  <c r="V9" i="2"/>
  <c r="V7" i="2"/>
  <c r="V8" i="2"/>
  <c r="V5" i="2"/>
  <c r="V6" i="2"/>
  <c r="V4" i="2"/>
  <c r="U11" i="2"/>
  <c r="U22" i="2"/>
  <c r="U7" i="2"/>
  <c r="W7" i="2" s="1"/>
  <c r="U5" i="2"/>
  <c r="W5" i="2" s="1"/>
  <c r="U12" i="2"/>
  <c r="U15" i="2"/>
  <c r="U8" i="2"/>
  <c r="U10" i="2"/>
  <c r="U23" i="2"/>
  <c r="W23" i="2" s="1"/>
  <c r="U6" i="2"/>
  <c r="U14" i="2"/>
  <c r="U20" i="2"/>
  <c r="U9" i="2"/>
  <c r="U13" i="2"/>
  <c r="U16" i="2"/>
  <c r="U19" i="2"/>
  <c r="U21" i="2"/>
  <c r="U17" i="2"/>
  <c r="W17" i="2" s="1"/>
  <c r="U24" i="2"/>
  <c r="W24" i="2" s="1"/>
  <c r="U18" i="2"/>
  <c r="U4" i="2"/>
  <c r="W4" i="2" s="1"/>
  <c r="E3" i="2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B17" i="1"/>
  <c r="B18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6" i="1"/>
  <c r="S4" i="1"/>
  <c r="T4" i="1" s="1"/>
  <c r="E4" i="1"/>
  <c r="F4" i="1"/>
  <c r="G4" i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D4" i="1"/>
  <c r="W12" i="2" l="1"/>
  <c r="W19" i="2"/>
  <c r="W18" i="2"/>
  <c r="W21" i="2"/>
  <c r="W20" i="2"/>
  <c r="W14" i="2"/>
  <c r="W6" i="2"/>
  <c r="W9" i="2"/>
  <c r="W10" i="2"/>
  <c r="W11" i="2"/>
  <c r="W16" i="2"/>
  <c r="W8" i="2"/>
  <c r="W22" i="2"/>
  <c r="W15" i="2"/>
</calcChain>
</file>

<file path=xl/sharedStrings.xml><?xml version="1.0" encoding="utf-8"?>
<sst xmlns="http://schemas.openxmlformats.org/spreadsheetml/2006/main" count="14" uniqueCount="14">
  <si>
    <t>boat ID</t>
  </si>
  <si>
    <t>A7</t>
  </si>
  <si>
    <t>E9</t>
  </si>
  <si>
    <t>F3</t>
  </si>
  <si>
    <t>B1</t>
  </si>
  <si>
    <t>d4</t>
  </si>
  <si>
    <t>D4</t>
  </si>
  <si>
    <t>TOTAL</t>
  </si>
  <si>
    <t>NETT</t>
  </si>
  <si>
    <t>Race 1</t>
  </si>
  <si>
    <t>DNF's and DNS's are scored as 14's</t>
  </si>
  <si>
    <t>Coloured cells indicate which fleet you were in.</t>
  </si>
  <si>
    <t>2023 RYMANS ELECTRON OPEN REGATTA FLEET RESULTS</t>
  </si>
  <si>
    <t>Worst 2 Drops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</si>
</sst>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93738-A121-487B-A8A4-61AD6EA9C04E}">
  <sheetPr>
    <pageSetUpPr fitToPage="1"/>
  </sheetPr>
  <dimension ref="B4:T20"/>
  <sheetViews>
    <sheetView workbookViewId="0">
      <selection activeCell="B4" sqref="B4:T18"/>
    </sheetView>
  </sheetViews>
  <sheetFormatPr defaultRowHeight="15" x14ac:dyDescent="0.25"/>
  <cols>
    <col min="2" max="2" width="9.140625" style="1"/>
  </cols>
  <sheetData>
    <row r="4" spans="2:20" s="1" customFormat="1" x14ac:dyDescent="0.25">
      <c r="C4" s="1">
        <v>1</v>
      </c>
      <c r="D4" s="1">
        <f>1+C4</f>
        <v>2</v>
      </c>
      <c r="E4" s="1">
        <f t="shared" ref="E4:T4" si="0">1+D4</f>
        <v>3</v>
      </c>
      <c r="F4" s="1">
        <f t="shared" si="0"/>
        <v>4</v>
      </c>
      <c r="G4" s="1">
        <f t="shared" si="0"/>
        <v>5</v>
      </c>
      <c r="H4" s="1">
        <f t="shared" si="0"/>
        <v>6</v>
      </c>
      <c r="I4" s="1">
        <f t="shared" si="0"/>
        <v>7</v>
      </c>
      <c r="J4" s="1">
        <f t="shared" si="0"/>
        <v>8</v>
      </c>
      <c r="K4" s="1">
        <f t="shared" si="0"/>
        <v>9</v>
      </c>
      <c r="L4" s="1">
        <f t="shared" si="0"/>
        <v>10</v>
      </c>
      <c r="M4" s="1">
        <f t="shared" si="0"/>
        <v>11</v>
      </c>
      <c r="N4" s="1">
        <f t="shared" si="0"/>
        <v>12</v>
      </c>
      <c r="O4" s="1">
        <f t="shared" si="0"/>
        <v>13</v>
      </c>
      <c r="P4" s="1">
        <f t="shared" si="0"/>
        <v>14</v>
      </c>
      <c r="Q4" s="1">
        <f t="shared" si="0"/>
        <v>15</v>
      </c>
      <c r="R4" s="1">
        <f t="shared" si="0"/>
        <v>16</v>
      </c>
      <c r="S4" s="1">
        <f>1+R4</f>
        <v>17</v>
      </c>
      <c r="T4" s="1">
        <f t="shared" si="0"/>
        <v>18</v>
      </c>
    </row>
    <row r="5" spans="2:20" ht="24" customHeight="1" x14ac:dyDescent="0.25">
      <c r="B5" s="1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24" customHeight="1" x14ac:dyDescent="0.25">
      <c r="B6" s="1">
        <f>B5+1</f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24" customHeight="1" x14ac:dyDescent="0.25">
      <c r="B7" s="1">
        <f t="shared" ref="B7:B18" si="1">B6+1</f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24" customHeight="1" x14ac:dyDescent="0.25">
      <c r="B8" s="1">
        <f t="shared" si="1"/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ht="24" customHeight="1" x14ac:dyDescent="0.25">
      <c r="B9" s="1">
        <f t="shared" si="1"/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24" customHeight="1" x14ac:dyDescent="0.25">
      <c r="B10" s="1">
        <f t="shared" si="1"/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ht="24" customHeight="1" x14ac:dyDescent="0.25">
      <c r="B11" s="1">
        <f t="shared" si="1"/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24" customHeight="1" x14ac:dyDescent="0.25">
      <c r="B12" s="1">
        <f t="shared" si="1"/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ht="24" customHeight="1" x14ac:dyDescent="0.25">
      <c r="B13" s="1">
        <f t="shared" si="1"/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24" customHeight="1" x14ac:dyDescent="0.25">
      <c r="B14" s="1">
        <f t="shared" si="1"/>
        <v>10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ht="24" customHeight="1" x14ac:dyDescent="0.25">
      <c r="B15" s="1">
        <f t="shared" si="1"/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ht="24" customHeight="1" x14ac:dyDescent="0.25">
      <c r="B16" s="1">
        <f t="shared" si="1"/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x14ac:dyDescent="0.25">
      <c r="B17" s="1">
        <f t="shared" si="1"/>
        <v>13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21" customHeight="1" x14ac:dyDescent="0.25">
      <c r="B18" s="1">
        <f t="shared" si="1"/>
        <v>14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21" customHeight="1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ht="21" customHeight="1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pageMargins left="0.7" right="0.7" top="0.75" bottom="0.75" header="0.3" footer="0.3"/>
  <pageSetup paperSize="9" scale="7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98C1C-FFF2-4920-BE02-3672BD880E25}">
  <sheetPr>
    <pageSetUpPr fitToPage="1"/>
  </sheetPr>
  <dimension ref="B2:W97"/>
  <sheetViews>
    <sheetView tabSelected="1" workbookViewId="0">
      <selection activeCell="Z12" sqref="Z12"/>
    </sheetView>
  </sheetViews>
  <sheetFormatPr defaultRowHeight="15" x14ac:dyDescent="0.25"/>
  <cols>
    <col min="2" max="2" width="7" style="1" customWidth="1"/>
    <col min="3" max="13" width="5.42578125" customWidth="1"/>
    <col min="14" max="14" width="5.42578125" style="1" customWidth="1"/>
    <col min="15" max="15" width="5.42578125" customWidth="1"/>
    <col min="16" max="20" width="5.42578125" style="1" customWidth="1"/>
    <col min="21" max="23" width="7.5703125" style="1" customWidth="1"/>
  </cols>
  <sheetData>
    <row r="2" spans="2:23" x14ac:dyDescent="0.25">
      <c r="D2" s="11" t="s">
        <v>12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3" ht="30" customHeight="1" x14ac:dyDescent="0.25">
      <c r="B3" s="3" t="s">
        <v>0</v>
      </c>
      <c r="C3" s="10" t="s">
        <v>9</v>
      </c>
      <c r="D3" s="3">
        <v>2</v>
      </c>
      <c r="E3" s="3">
        <f t="shared" ref="E3:T3" si="0">1+D3</f>
        <v>3</v>
      </c>
      <c r="F3" s="3">
        <f t="shared" si="0"/>
        <v>4</v>
      </c>
      <c r="G3" s="3">
        <f t="shared" si="0"/>
        <v>5</v>
      </c>
      <c r="H3" s="3">
        <f t="shared" si="0"/>
        <v>6</v>
      </c>
      <c r="I3" s="3">
        <f t="shared" si="0"/>
        <v>7</v>
      </c>
      <c r="J3" s="3">
        <f t="shared" si="0"/>
        <v>8</v>
      </c>
      <c r="K3" s="3">
        <f t="shared" si="0"/>
        <v>9</v>
      </c>
      <c r="L3" s="3">
        <f t="shared" si="0"/>
        <v>10</v>
      </c>
      <c r="M3" s="3">
        <f t="shared" si="0"/>
        <v>11</v>
      </c>
      <c r="N3" s="3">
        <f t="shared" si="0"/>
        <v>12</v>
      </c>
      <c r="O3" s="3">
        <f t="shared" si="0"/>
        <v>13</v>
      </c>
      <c r="P3" s="3">
        <f t="shared" si="0"/>
        <v>14</v>
      </c>
      <c r="Q3" s="3">
        <f t="shared" si="0"/>
        <v>15</v>
      </c>
      <c r="R3" s="3">
        <f t="shared" si="0"/>
        <v>16</v>
      </c>
      <c r="S3" s="3">
        <f t="shared" si="0"/>
        <v>17</v>
      </c>
      <c r="T3" s="3">
        <f t="shared" si="0"/>
        <v>18</v>
      </c>
      <c r="U3" s="3" t="s">
        <v>7</v>
      </c>
      <c r="V3" s="10" t="s">
        <v>13</v>
      </c>
      <c r="W3" s="3" t="s">
        <v>8</v>
      </c>
    </row>
    <row r="4" spans="2:23" x14ac:dyDescent="0.25">
      <c r="B4" s="3">
        <v>3</v>
      </c>
      <c r="C4" s="5">
        <v>7</v>
      </c>
      <c r="D4" s="5">
        <v>1</v>
      </c>
      <c r="E4" s="4"/>
      <c r="F4" s="5">
        <v>2</v>
      </c>
      <c r="G4" s="5">
        <v>5</v>
      </c>
      <c r="H4" s="4"/>
      <c r="I4" s="5">
        <v>1</v>
      </c>
      <c r="J4" s="5">
        <v>1</v>
      </c>
      <c r="K4" s="4"/>
      <c r="L4" s="5">
        <v>1</v>
      </c>
      <c r="M4" s="5">
        <v>8</v>
      </c>
      <c r="N4" s="4"/>
      <c r="O4" s="5">
        <v>1</v>
      </c>
      <c r="P4" s="5">
        <v>2</v>
      </c>
      <c r="Q4" s="4"/>
      <c r="R4" s="5">
        <v>1</v>
      </c>
      <c r="S4" s="5">
        <v>1</v>
      </c>
      <c r="T4" s="4"/>
      <c r="U4" s="3">
        <f t="shared" ref="U4:U24" si="1">SUM(C4:T4)</f>
        <v>31</v>
      </c>
      <c r="V4" s="3">
        <f>M4+C4</f>
        <v>15</v>
      </c>
      <c r="W4" s="3">
        <f t="shared" ref="W4:W24" si="2">U4-V4</f>
        <v>16</v>
      </c>
    </row>
    <row r="5" spans="2:23" s="1" customFormat="1" x14ac:dyDescent="0.25">
      <c r="B5" s="3">
        <v>33</v>
      </c>
      <c r="C5" s="4"/>
      <c r="D5" s="9">
        <v>8</v>
      </c>
      <c r="E5" s="9">
        <v>1</v>
      </c>
      <c r="F5" s="4"/>
      <c r="G5" s="9">
        <v>3</v>
      </c>
      <c r="H5" s="9">
        <v>9</v>
      </c>
      <c r="I5" s="4"/>
      <c r="J5" s="9">
        <v>2</v>
      </c>
      <c r="K5" s="9">
        <v>9</v>
      </c>
      <c r="L5" s="4"/>
      <c r="M5" s="9">
        <v>1</v>
      </c>
      <c r="N5" s="9">
        <v>2</v>
      </c>
      <c r="O5" s="6"/>
      <c r="P5" s="9">
        <v>1</v>
      </c>
      <c r="Q5" s="9">
        <v>1</v>
      </c>
      <c r="R5" s="4"/>
      <c r="S5" s="9">
        <v>6</v>
      </c>
      <c r="T5" s="9">
        <v>3</v>
      </c>
      <c r="U5" s="3">
        <f t="shared" si="1"/>
        <v>46</v>
      </c>
      <c r="V5" s="3">
        <f>K5+H5</f>
        <v>18</v>
      </c>
      <c r="W5" s="3">
        <f t="shared" si="2"/>
        <v>28</v>
      </c>
    </row>
    <row r="6" spans="2:23" x14ac:dyDescent="0.25">
      <c r="B6" s="3">
        <v>70</v>
      </c>
      <c r="C6" s="5">
        <v>3</v>
      </c>
      <c r="D6" s="5">
        <v>4</v>
      </c>
      <c r="E6" s="4"/>
      <c r="F6" s="5">
        <v>1</v>
      </c>
      <c r="G6" s="5">
        <v>1</v>
      </c>
      <c r="H6" s="4"/>
      <c r="I6" s="5">
        <v>6</v>
      </c>
      <c r="J6" s="5">
        <v>4</v>
      </c>
      <c r="K6" s="4"/>
      <c r="L6" s="5">
        <v>9</v>
      </c>
      <c r="M6" s="5">
        <v>3</v>
      </c>
      <c r="N6" s="4"/>
      <c r="O6" s="5">
        <v>2</v>
      </c>
      <c r="P6" s="5">
        <v>4</v>
      </c>
      <c r="Q6" s="4"/>
      <c r="R6" s="5">
        <v>2</v>
      </c>
      <c r="S6" s="5">
        <v>5</v>
      </c>
      <c r="T6" s="4"/>
      <c r="U6" s="3">
        <f t="shared" si="1"/>
        <v>44</v>
      </c>
      <c r="V6" s="3">
        <f>L6+I6</f>
        <v>15</v>
      </c>
      <c r="W6" s="3">
        <f t="shared" si="2"/>
        <v>29</v>
      </c>
    </row>
    <row r="7" spans="2:23" x14ac:dyDescent="0.25">
      <c r="B7" s="3">
        <v>19</v>
      </c>
      <c r="C7" s="7">
        <v>4</v>
      </c>
      <c r="D7" s="4"/>
      <c r="E7" s="7">
        <v>3</v>
      </c>
      <c r="F7" s="7">
        <v>3</v>
      </c>
      <c r="G7" s="4"/>
      <c r="H7" s="7">
        <v>1</v>
      </c>
      <c r="I7" s="7">
        <v>9</v>
      </c>
      <c r="J7" s="4"/>
      <c r="K7" s="7">
        <v>14</v>
      </c>
      <c r="L7" s="7">
        <v>6</v>
      </c>
      <c r="M7" s="4"/>
      <c r="N7" s="7">
        <v>3</v>
      </c>
      <c r="O7" s="7">
        <v>7</v>
      </c>
      <c r="P7" s="4"/>
      <c r="Q7" s="7">
        <v>6</v>
      </c>
      <c r="R7" s="7">
        <v>8</v>
      </c>
      <c r="S7" s="4"/>
      <c r="T7" s="7">
        <v>2</v>
      </c>
      <c r="U7" s="3">
        <f t="shared" si="1"/>
        <v>66</v>
      </c>
      <c r="V7" s="3">
        <f>K7+I7</f>
        <v>23</v>
      </c>
      <c r="W7" s="3">
        <f t="shared" si="2"/>
        <v>43</v>
      </c>
    </row>
    <row r="8" spans="2:23" x14ac:dyDescent="0.25">
      <c r="B8" s="3">
        <v>52</v>
      </c>
      <c r="C8" s="8">
        <v>9</v>
      </c>
      <c r="D8" s="4"/>
      <c r="E8" s="7">
        <v>6</v>
      </c>
      <c r="F8" s="7">
        <v>8</v>
      </c>
      <c r="G8" s="4"/>
      <c r="H8" s="7">
        <v>3</v>
      </c>
      <c r="I8" s="7">
        <v>3</v>
      </c>
      <c r="J8" s="4"/>
      <c r="K8" s="7">
        <v>4</v>
      </c>
      <c r="L8" s="7">
        <v>2</v>
      </c>
      <c r="M8" s="4"/>
      <c r="N8" s="7">
        <v>7</v>
      </c>
      <c r="O8" s="7">
        <v>4</v>
      </c>
      <c r="P8" s="4"/>
      <c r="Q8" s="7">
        <v>7</v>
      </c>
      <c r="R8" s="7">
        <v>5</v>
      </c>
      <c r="S8" s="4"/>
      <c r="T8" s="7">
        <v>4</v>
      </c>
      <c r="U8" s="3">
        <f t="shared" si="1"/>
        <v>62</v>
      </c>
      <c r="V8" s="3">
        <f>F8+C8</f>
        <v>17</v>
      </c>
      <c r="W8" s="3">
        <f t="shared" si="2"/>
        <v>45</v>
      </c>
    </row>
    <row r="9" spans="2:23" x14ac:dyDescent="0.25">
      <c r="B9" s="3">
        <v>89</v>
      </c>
      <c r="C9" s="4"/>
      <c r="D9" s="9">
        <v>2</v>
      </c>
      <c r="E9" s="9">
        <v>5</v>
      </c>
      <c r="F9" s="4"/>
      <c r="G9" s="9">
        <v>11</v>
      </c>
      <c r="H9" s="9">
        <v>5</v>
      </c>
      <c r="I9" s="4"/>
      <c r="J9" s="9">
        <v>6</v>
      </c>
      <c r="K9" s="9">
        <v>7</v>
      </c>
      <c r="L9" s="4"/>
      <c r="M9" s="9">
        <v>6</v>
      </c>
      <c r="N9" s="9">
        <v>4</v>
      </c>
      <c r="O9" s="6"/>
      <c r="P9" s="9">
        <v>3</v>
      </c>
      <c r="Q9" s="9">
        <v>3</v>
      </c>
      <c r="R9" s="4"/>
      <c r="S9" s="9">
        <v>11</v>
      </c>
      <c r="T9" s="9">
        <v>5</v>
      </c>
      <c r="U9" s="3">
        <f t="shared" si="1"/>
        <v>68</v>
      </c>
      <c r="V9" s="3">
        <f>S9+G9</f>
        <v>22</v>
      </c>
      <c r="W9" s="3">
        <f t="shared" si="2"/>
        <v>46</v>
      </c>
    </row>
    <row r="10" spans="2:23" x14ac:dyDescent="0.25">
      <c r="B10" s="3">
        <v>56</v>
      </c>
      <c r="C10" s="7">
        <v>5</v>
      </c>
      <c r="D10" s="4"/>
      <c r="E10" s="7">
        <v>8</v>
      </c>
      <c r="F10" s="7">
        <v>12</v>
      </c>
      <c r="G10" s="4"/>
      <c r="H10" s="7">
        <v>6</v>
      </c>
      <c r="I10" s="7">
        <v>2</v>
      </c>
      <c r="J10" s="4"/>
      <c r="K10" s="7">
        <v>8</v>
      </c>
      <c r="L10" s="7">
        <v>3</v>
      </c>
      <c r="M10" s="4"/>
      <c r="N10" s="7">
        <v>1</v>
      </c>
      <c r="O10" s="7">
        <v>14</v>
      </c>
      <c r="P10" s="4"/>
      <c r="Q10" s="7">
        <v>5</v>
      </c>
      <c r="R10" s="7">
        <v>4</v>
      </c>
      <c r="S10" s="4"/>
      <c r="T10" s="7">
        <v>6</v>
      </c>
      <c r="U10" s="3">
        <f t="shared" si="1"/>
        <v>74</v>
      </c>
      <c r="V10" s="3">
        <f>O10+F10</f>
        <v>26</v>
      </c>
      <c r="W10" s="3">
        <f t="shared" si="2"/>
        <v>48</v>
      </c>
    </row>
    <row r="11" spans="2:23" x14ac:dyDescent="0.25">
      <c r="B11" s="3">
        <v>7</v>
      </c>
      <c r="C11" s="4"/>
      <c r="D11" s="9">
        <v>7</v>
      </c>
      <c r="E11" s="9">
        <v>4</v>
      </c>
      <c r="F11" s="4"/>
      <c r="G11" s="9">
        <v>7</v>
      </c>
      <c r="H11" s="9">
        <v>4</v>
      </c>
      <c r="I11" s="4"/>
      <c r="J11" s="9">
        <v>12</v>
      </c>
      <c r="K11" s="9">
        <v>2</v>
      </c>
      <c r="L11" s="4"/>
      <c r="M11" s="9">
        <v>5</v>
      </c>
      <c r="N11" s="9">
        <v>8</v>
      </c>
      <c r="O11" s="6"/>
      <c r="P11" s="9">
        <v>5</v>
      </c>
      <c r="Q11" s="9">
        <v>2</v>
      </c>
      <c r="R11" s="4"/>
      <c r="S11" s="9">
        <v>9</v>
      </c>
      <c r="T11" s="9">
        <v>7</v>
      </c>
      <c r="U11" s="3">
        <f t="shared" si="1"/>
        <v>72</v>
      </c>
      <c r="V11" s="3">
        <f>J11+N11</f>
        <v>20</v>
      </c>
      <c r="W11" s="3">
        <f t="shared" si="2"/>
        <v>52</v>
      </c>
    </row>
    <row r="12" spans="2:23" x14ac:dyDescent="0.25">
      <c r="B12" s="3">
        <v>41</v>
      </c>
      <c r="C12" s="5">
        <v>1</v>
      </c>
      <c r="D12" s="5">
        <v>3</v>
      </c>
      <c r="E12" s="4"/>
      <c r="F12" s="5">
        <v>4</v>
      </c>
      <c r="G12" s="5">
        <v>14</v>
      </c>
      <c r="H12" s="4"/>
      <c r="I12" s="5">
        <v>12</v>
      </c>
      <c r="J12" s="5">
        <v>9</v>
      </c>
      <c r="K12" s="4"/>
      <c r="L12" s="5">
        <v>5</v>
      </c>
      <c r="M12" s="5">
        <v>9</v>
      </c>
      <c r="N12" s="4"/>
      <c r="O12" s="5">
        <v>12</v>
      </c>
      <c r="P12" s="5">
        <v>12</v>
      </c>
      <c r="Q12" s="4"/>
      <c r="R12" s="5">
        <v>6</v>
      </c>
      <c r="S12" s="5">
        <v>3</v>
      </c>
      <c r="T12" s="4"/>
      <c r="U12" s="3">
        <f t="shared" si="1"/>
        <v>90</v>
      </c>
      <c r="V12" s="3">
        <f>G12+P12</f>
        <v>26</v>
      </c>
      <c r="W12" s="3">
        <f t="shared" si="2"/>
        <v>64</v>
      </c>
    </row>
    <row r="13" spans="2:23" x14ac:dyDescent="0.25">
      <c r="B13" s="3">
        <v>97</v>
      </c>
      <c r="C13" s="4"/>
      <c r="D13" s="9">
        <v>5</v>
      </c>
      <c r="E13" s="9">
        <v>12</v>
      </c>
      <c r="F13" s="4"/>
      <c r="G13" s="9">
        <v>4</v>
      </c>
      <c r="H13" s="9">
        <v>10</v>
      </c>
      <c r="I13" s="4"/>
      <c r="J13" s="9">
        <v>8</v>
      </c>
      <c r="K13" s="9">
        <v>3</v>
      </c>
      <c r="L13" s="4"/>
      <c r="M13" s="9">
        <v>12</v>
      </c>
      <c r="N13" s="9">
        <v>9</v>
      </c>
      <c r="O13" s="6"/>
      <c r="P13" s="9">
        <v>7</v>
      </c>
      <c r="Q13" s="9">
        <v>9</v>
      </c>
      <c r="R13" s="4"/>
      <c r="S13" s="9">
        <v>4</v>
      </c>
      <c r="T13" s="9">
        <v>8</v>
      </c>
      <c r="U13" s="3">
        <f t="shared" si="1"/>
        <v>91</v>
      </c>
      <c r="V13" s="3">
        <f>M13+E13</f>
        <v>24</v>
      </c>
      <c r="W13" s="3">
        <f t="shared" si="2"/>
        <v>67</v>
      </c>
    </row>
    <row r="14" spans="2:23" x14ac:dyDescent="0.25">
      <c r="B14" s="3">
        <v>77</v>
      </c>
      <c r="C14" s="4"/>
      <c r="D14" s="9">
        <v>6</v>
      </c>
      <c r="E14" s="9">
        <v>2</v>
      </c>
      <c r="F14" s="4"/>
      <c r="G14" s="9">
        <v>6</v>
      </c>
      <c r="H14" s="9">
        <v>14</v>
      </c>
      <c r="I14" s="4"/>
      <c r="J14" s="9">
        <v>3</v>
      </c>
      <c r="K14" s="9">
        <v>1</v>
      </c>
      <c r="L14" s="4"/>
      <c r="M14" s="9">
        <v>2</v>
      </c>
      <c r="N14" s="9">
        <v>14</v>
      </c>
      <c r="O14" s="6"/>
      <c r="P14" s="9">
        <v>6</v>
      </c>
      <c r="Q14" s="9">
        <v>14</v>
      </c>
      <c r="R14" s="4"/>
      <c r="S14" s="9">
        <v>14</v>
      </c>
      <c r="T14" s="9">
        <v>14</v>
      </c>
      <c r="U14" s="3">
        <f t="shared" si="1"/>
        <v>96</v>
      </c>
      <c r="V14" s="3">
        <f>S14+Q14</f>
        <v>28</v>
      </c>
      <c r="W14" s="3">
        <f t="shared" si="2"/>
        <v>68</v>
      </c>
    </row>
    <row r="15" spans="2:23" x14ac:dyDescent="0.25">
      <c r="B15" s="3">
        <v>43</v>
      </c>
      <c r="C15" s="5">
        <v>6</v>
      </c>
      <c r="D15" s="5">
        <v>10</v>
      </c>
      <c r="E15" s="4"/>
      <c r="F15" s="5">
        <v>11</v>
      </c>
      <c r="G15" s="5">
        <v>14</v>
      </c>
      <c r="H15" s="4"/>
      <c r="I15" s="5">
        <v>7</v>
      </c>
      <c r="J15" s="5">
        <v>7</v>
      </c>
      <c r="K15" s="4"/>
      <c r="L15" s="5">
        <v>11</v>
      </c>
      <c r="M15" s="5">
        <v>7</v>
      </c>
      <c r="N15" s="4"/>
      <c r="O15" s="5">
        <v>11</v>
      </c>
      <c r="P15" s="5">
        <v>8</v>
      </c>
      <c r="Q15" s="4"/>
      <c r="R15" s="5">
        <v>3</v>
      </c>
      <c r="S15" s="5">
        <v>2</v>
      </c>
      <c r="T15" s="4"/>
      <c r="U15" s="3">
        <f t="shared" si="1"/>
        <v>97</v>
      </c>
      <c r="V15" s="3">
        <f>G15+L15</f>
        <v>25</v>
      </c>
      <c r="W15" s="3">
        <f t="shared" si="2"/>
        <v>72</v>
      </c>
    </row>
    <row r="16" spans="2:23" x14ac:dyDescent="0.25">
      <c r="B16" s="3">
        <v>99</v>
      </c>
      <c r="C16" s="7">
        <v>14</v>
      </c>
      <c r="D16" s="4"/>
      <c r="E16" s="7">
        <v>9</v>
      </c>
      <c r="F16" s="7">
        <v>7</v>
      </c>
      <c r="G16" s="4"/>
      <c r="H16" s="7">
        <v>12</v>
      </c>
      <c r="I16" s="7">
        <v>10</v>
      </c>
      <c r="J16" s="4"/>
      <c r="K16" s="7">
        <v>11</v>
      </c>
      <c r="L16" s="7">
        <v>4</v>
      </c>
      <c r="M16" s="4"/>
      <c r="N16" s="7">
        <v>6</v>
      </c>
      <c r="O16" s="7">
        <v>5</v>
      </c>
      <c r="P16" s="4"/>
      <c r="Q16" s="7">
        <v>8</v>
      </c>
      <c r="R16" s="7">
        <v>7</v>
      </c>
      <c r="S16" s="4"/>
      <c r="T16" s="7">
        <v>10</v>
      </c>
      <c r="U16" s="3">
        <f t="shared" si="1"/>
        <v>103</v>
      </c>
      <c r="V16" s="3">
        <f>C16+H16</f>
        <v>26</v>
      </c>
      <c r="W16" s="3">
        <f t="shared" si="2"/>
        <v>77</v>
      </c>
    </row>
    <row r="17" spans="2:23" x14ac:dyDescent="0.25">
      <c r="B17" s="3" t="s">
        <v>6</v>
      </c>
      <c r="C17" s="7">
        <v>13</v>
      </c>
      <c r="D17" s="4"/>
      <c r="E17" s="7">
        <v>14</v>
      </c>
      <c r="F17" s="7">
        <v>6</v>
      </c>
      <c r="G17" s="4"/>
      <c r="H17" s="7">
        <v>8</v>
      </c>
      <c r="I17" s="7">
        <v>5</v>
      </c>
      <c r="J17" s="4"/>
      <c r="K17" s="7">
        <v>5</v>
      </c>
      <c r="L17" s="7">
        <v>8</v>
      </c>
      <c r="M17" s="4"/>
      <c r="N17" s="7">
        <v>10</v>
      </c>
      <c r="O17" s="7">
        <v>6</v>
      </c>
      <c r="P17" s="4"/>
      <c r="Q17" s="7">
        <v>10</v>
      </c>
      <c r="R17" s="7">
        <v>14</v>
      </c>
      <c r="S17" s="4"/>
      <c r="T17" s="7">
        <v>9</v>
      </c>
      <c r="U17" s="3">
        <f t="shared" si="1"/>
        <v>108</v>
      </c>
      <c r="V17" s="3">
        <f>R17+E17</f>
        <v>28</v>
      </c>
      <c r="W17" s="3">
        <f t="shared" si="2"/>
        <v>80</v>
      </c>
    </row>
    <row r="18" spans="2:23" x14ac:dyDescent="0.25">
      <c r="B18" s="3" t="s">
        <v>3</v>
      </c>
      <c r="C18" s="4"/>
      <c r="D18" s="9">
        <v>9</v>
      </c>
      <c r="E18" s="9">
        <v>13</v>
      </c>
      <c r="F18" s="4"/>
      <c r="G18" s="9">
        <v>10</v>
      </c>
      <c r="H18" s="9">
        <v>11</v>
      </c>
      <c r="I18" s="4"/>
      <c r="J18" s="9">
        <v>13</v>
      </c>
      <c r="K18" s="9">
        <v>6</v>
      </c>
      <c r="L18" s="4"/>
      <c r="M18" s="9">
        <v>10</v>
      </c>
      <c r="N18" s="9">
        <v>5</v>
      </c>
      <c r="O18" s="6"/>
      <c r="P18" s="9">
        <v>9</v>
      </c>
      <c r="Q18" s="9">
        <v>12</v>
      </c>
      <c r="R18" s="4"/>
      <c r="S18" s="9">
        <v>7</v>
      </c>
      <c r="T18" s="9">
        <v>1</v>
      </c>
      <c r="U18" s="3">
        <f t="shared" si="1"/>
        <v>106</v>
      </c>
      <c r="V18" s="3">
        <f>Q18+J18</f>
        <v>25</v>
      </c>
      <c r="W18" s="3">
        <f t="shared" si="2"/>
        <v>81</v>
      </c>
    </row>
    <row r="19" spans="2:23" x14ac:dyDescent="0.25">
      <c r="B19" s="3" t="s">
        <v>1</v>
      </c>
      <c r="C19" s="5">
        <v>10</v>
      </c>
      <c r="D19" s="5">
        <v>12</v>
      </c>
      <c r="E19" s="4"/>
      <c r="F19" s="5">
        <v>5</v>
      </c>
      <c r="G19" s="5">
        <v>8</v>
      </c>
      <c r="H19" s="4"/>
      <c r="I19" s="5">
        <v>8</v>
      </c>
      <c r="J19" s="5">
        <v>10</v>
      </c>
      <c r="K19" s="4"/>
      <c r="L19" s="5">
        <v>7</v>
      </c>
      <c r="M19" s="5">
        <v>4</v>
      </c>
      <c r="N19" s="4"/>
      <c r="O19" s="5">
        <v>10</v>
      </c>
      <c r="P19" s="5">
        <v>11</v>
      </c>
      <c r="Q19" s="4"/>
      <c r="R19" s="5">
        <v>10</v>
      </c>
      <c r="S19" s="5">
        <v>10</v>
      </c>
      <c r="T19" s="4"/>
      <c r="U19" s="3">
        <f t="shared" si="1"/>
        <v>105</v>
      </c>
      <c r="V19" s="3">
        <f>D19+P19</f>
        <v>23</v>
      </c>
      <c r="W19" s="3">
        <f t="shared" si="2"/>
        <v>82</v>
      </c>
    </row>
    <row r="20" spans="2:23" x14ac:dyDescent="0.25">
      <c r="B20" s="3">
        <v>88</v>
      </c>
      <c r="C20" s="7">
        <v>2</v>
      </c>
      <c r="D20" s="4"/>
      <c r="E20" s="7">
        <v>10</v>
      </c>
      <c r="F20" s="7">
        <v>9</v>
      </c>
      <c r="G20" s="4"/>
      <c r="H20" s="7">
        <v>2</v>
      </c>
      <c r="I20" s="7">
        <v>13</v>
      </c>
      <c r="J20" s="4"/>
      <c r="K20" s="7">
        <v>12</v>
      </c>
      <c r="L20" s="7">
        <v>14</v>
      </c>
      <c r="M20" s="4"/>
      <c r="N20" s="7">
        <v>12</v>
      </c>
      <c r="O20" s="7">
        <v>9</v>
      </c>
      <c r="P20" s="4"/>
      <c r="Q20" s="7">
        <v>4</v>
      </c>
      <c r="R20" s="7">
        <v>12</v>
      </c>
      <c r="S20" s="4"/>
      <c r="T20" s="7">
        <v>13</v>
      </c>
      <c r="U20" s="3">
        <f t="shared" si="1"/>
        <v>112</v>
      </c>
      <c r="V20" s="3">
        <f>I20+R20</f>
        <v>25</v>
      </c>
      <c r="W20" s="3">
        <f t="shared" si="2"/>
        <v>87</v>
      </c>
    </row>
    <row r="21" spans="2:23" x14ac:dyDescent="0.25">
      <c r="B21" s="3" t="s">
        <v>4</v>
      </c>
      <c r="C21" s="7">
        <v>12</v>
      </c>
      <c r="D21" s="4"/>
      <c r="E21" s="7">
        <v>7</v>
      </c>
      <c r="F21" s="7">
        <v>10</v>
      </c>
      <c r="G21" s="4"/>
      <c r="H21" s="7">
        <v>7</v>
      </c>
      <c r="I21" s="7">
        <v>11</v>
      </c>
      <c r="J21" s="4"/>
      <c r="K21" s="7">
        <v>10</v>
      </c>
      <c r="L21" s="7">
        <v>13</v>
      </c>
      <c r="M21" s="4"/>
      <c r="N21" s="7">
        <v>13</v>
      </c>
      <c r="O21" s="7">
        <v>3</v>
      </c>
      <c r="P21" s="4"/>
      <c r="Q21" s="7">
        <v>11</v>
      </c>
      <c r="R21" s="7">
        <v>9</v>
      </c>
      <c r="S21" s="4"/>
      <c r="T21" s="7">
        <v>11</v>
      </c>
      <c r="U21" s="3">
        <f t="shared" si="1"/>
        <v>117</v>
      </c>
      <c r="V21" s="3">
        <f>N21+L21</f>
        <v>26</v>
      </c>
      <c r="W21" s="3">
        <f t="shared" si="2"/>
        <v>91</v>
      </c>
    </row>
    <row r="22" spans="2:23" x14ac:dyDescent="0.25">
      <c r="B22" s="3">
        <v>15</v>
      </c>
      <c r="C22" s="5">
        <v>11</v>
      </c>
      <c r="D22" s="5">
        <v>14</v>
      </c>
      <c r="E22" s="4"/>
      <c r="F22" s="5">
        <v>14</v>
      </c>
      <c r="G22" s="5">
        <v>2</v>
      </c>
      <c r="H22" s="4"/>
      <c r="I22" s="5">
        <v>4</v>
      </c>
      <c r="J22" s="5">
        <v>11</v>
      </c>
      <c r="K22" s="4"/>
      <c r="L22" s="5">
        <v>12</v>
      </c>
      <c r="M22" s="5">
        <v>11</v>
      </c>
      <c r="N22" s="4"/>
      <c r="O22" s="5">
        <v>8</v>
      </c>
      <c r="P22" s="5">
        <v>10</v>
      </c>
      <c r="Q22" s="4"/>
      <c r="R22" s="5">
        <v>11</v>
      </c>
      <c r="S22" s="5">
        <v>14</v>
      </c>
      <c r="T22" s="4"/>
      <c r="U22" s="3">
        <f t="shared" si="1"/>
        <v>122</v>
      </c>
      <c r="V22" s="3">
        <f>S22+F22</f>
        <v>28</v>
      </c>
      <c r="W22" s="3">
        <f t="shared" si="2"/>
        <v>94</v>
      </c>
    </row>
    <row r="23" spans="2:23" x14ac:dyDescent="0.25">
      <c r="B23" s="3">
        <v>69</v>
      </c>
      <c r="C23" s="5">
        <v>8</v>
      </c>
      <c r="D23" s="5">
        <v>11</v>
      </c>
      <c r="E23" s="4"/>
      <c r="F23" s="5">
        <v>13</v>
      </c>
      <c r="G23" s="5">
        <v>12</v>
      </c>
      <c r="H23" s="4"/>
      <c r="I23" s="5">
        <v>14</v>
      </c>
      <c r="J23" s="5">
        <v>5</v>
      </c>
      <c r="K23" s="4"/>
      <c r="L23" s="5">
        <v>10</v>
      </c>
      <c r="M23" s="5">
        <v>14</v>
      </c>
      <c r="N23" s="4"/>
      <c r="O23" s="5">
        <v>13</v>
      </c>
      <c r="P23" s="5">
        <v>14</v>
      </c>
      <c r="Q23" s="4"/>
      <c r="R23" s="5">
        <v>13</v>
      </c>
      <c r="S23" s="5">
        <v>12</v>
      </c>
      <c r="T23" s="4"/>
      <c r="U23" s="3">
        <f t="shared" si="1"/>
        <v>139</v>
      </c>
      <c r="V23" s="3">
        <f>P23+I23</f>
        <v>28</v>
      </c>
      <c r="W23" s="3">
        <f t="shared" si="2"/>
        <v>111</v>
      </c>
    </row>
    <row r="24" spans="2:23" x14ac:dyDescent="0.25">
      <c r="B24" s="3" t="s">
        <v>2</v>
      </c>
      <c r="C24" s="4"/>
      <c r="D24" s="9">
        <v>13</v>
      </c>
      <c r="E24" s="9">
        <v>11</v>
      </c>
      <c r="F24" s="4"/>
      <c r="G24" s="9">
        <v>9</v>
      </c>
      <c r="H24" s="9">
        <v>13</v>
      </c>
      <c r="I24" s="4"/>
      <c r="J24" s="9">
        <v>14</v>
      </c>
      <c r="K24" s="9">
        <v>13</v>
      </c>
      <c r="L24" s="4"/>
      <c r="M24" s="9">
        <v>13</v>
      </c>
      <c r="N24" s="9">
        <v>11</v>
      </c>
      <c r="O24" s="6"/>
      <c r="P24" s="9">
        <v>13</v>
      </c>
      <c r="Q24" s="9">
        <v>13</v>
      </c>
      <c r="R24" s="4"/>
      <c r="S24" s="9">
        <v>8</v>
      </c>
      <c r="T24" s="9">
        <v>12</v>
      </c>
      <c r="U24" s="3">
        <f t="shared" si="1"/>
        <v>143</v>
      </c>
      <c r="V24" s="3">
        <f>J24+Q24</f>
        <v>27</v>
      </c>
      <c r="W24" s="3">
        <f t="shared" si="2"/>
        <v>116</v>
      </c>
    </row>
    <row r="25" spans="2:23" x14ac:dyDescent="0.25">
      <c r="E25" t="s">
        <v>11</v>
      </c>
    </row>
    <row r="26" spans="2:23" x14ac:dyDescent="0.25">
      <c r="E26" t="s">
        <v>10</v>
      </c>
    </row>
    <row r="45" spans="2:2" x14ac:dyDescent="0.25">
      <c r="B45" s="1" t="s">
        <v>5</v>
      </c>
    </row>
    <row r="97" spans="2:2" x14ac:dyDescent="0.25">
      <c r="B97" s="1">
        <v>56</v>
      </c>
    </row>
  </sheetData>
  <sortState xmlns:xlrd2="http://schemas.microsoft.com/office/spreadsheetml/2017/richdata2" ref="B4:W24">
    <sortCondition ref="W4:W24"/>
  </sortState>
  <mergeCells count="1">
    <mergeCell ref="D2:V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Macaulay</dc:creator>
  <cp:lastModifiedBy>John Macaulay</cp:lastModifiedBy>
  <cp:lastPrinted>2023-11-13T20:02:00Z</cp:lastPrinted>
  <dcterms:created xsi:type="dcterms:W3CDTF">2023-11-11T04:37:25Z</dcterms:created>
  <dcterms:modified xsi:type="dcterms:W3CDTF">2023-11-13T20:04:32Z</dcterms:modified>
</cp:coreProperties>
</file>